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<sst xmlns="http://schemas.openxmlformats.org/spreadsheetml/2006/main" count="34" uniqueCount="19">
  <si>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</si>
  <si>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</si>
  <si>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</si>
  <si>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</si>
  <si>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</si>
  <si>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</si>
  <si>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</si>
  <si>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</si>
  <si>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</si>
  <si>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</si>
  <si>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</si>
  <si>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</si>
  <si>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</si>
  <si>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2018-2019</t>
  </si>
  <si>
    <t>2019-2020</t>
  </si>
  <si>
    <t>Φεβρουάριος</t>
  </si>
  <si>
    <t>ΜΑΡΤΙΟ ΤΟΥ 2018, 2019 και 2020 και μηνιαία μεταβολή</t>
  </si>
  <si>
    <t>Μάρτιος</t>
  </si>
  <si>
    <t>Φεβρουάριος-Μάρτιος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</si>
</sst>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Μάρτιο για τα χρόνια 2018-2020 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325"/>
          <c:w val="0.91625"/>
          <c:h val="0.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40002947"/>
        <c:axId val="24482204"/>
      </c:barChart>
      <c:catAx>
        <c:axId val="400029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82204"/>
        <c:crosses val="autoZero"/>
        <c:auto val="1"/>
        <c:lblOffset val="100"/>
        <c:tickLblSkip val="1"/>
        <c:noMultiLvlLbl val="0"/>
      </c:catAx>
      <c:valAx>
        <c:axId val="24482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02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65"/>
          <c:y val="0.509"/>
          <c:w val="0.0467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734300" y="73437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667500" y="75723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981325"/>
        <a:ext cx="5600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8515625" style="0" customWidth="1"/>
    <col min="7" max="8" width="7.28125" style="0" customWidth="1"/>
    <col min="9" max="9" width="9.5742187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69" t="s">
        <v>11</v>
      </c>
      <c r="B1" s="69"/>
      <c r="C1" s="69"/>
      <c r="D1" s="69"/>
      <c r="E1" s="69"/>
      <c r="F1" s="69"/>
      <c r="G1" s="69"/>
      <c r="H1" s="69"/>
      <c r="I1" s="12"/>
      <c r="J1" s="12"/>
      <c r="K1" s="12"/>
    </row>
    <row r="2" spans="1:11" ht="13.5" thickBot="1">
      <c r="A2" s="3" t="s">
        <v>16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2018</v>
      </c>
      <c r="C3" s="57">
        <v>2019</v>
      </c>
      <c r="D3" s="70" t="s">
        <v>6</v>
      </c>
      <c r="E3" s="70"/>
      <c r="F3" s="57">
        <v>2020</v>
      </c>
      <c r="G3" s="70" t="s">
        <v>6</v>
      </c>
      <c r="H3" s="70"/>
      <c r="I3" s="57">
        <v>2020</v>
      </c>
      <c r="J3" s="58" t="s">
        <v>7</v>
      </c>
      <c r="K3" s="27"/>
    </row>
    <row r="4" spans="1:15" ht="44.25" customHeight="1">
      <c r="A4" s="39"/>
      <c r="B4" s="59" t="s">
        <v>17</v>
      </c>
      <c r="C4" s="59" t="s">
        <v>17</v>
      </c>
      <c r="D4" s="71" t="s">
        <v>13</v>
      </c>
      <c r="E4" s="71"/>
      <c r="F4" s="59" t="s">
        <v>17</v>
      </c>
      <c r="G4" s="71" t="s">
        <v>14</v>
      </c>
      <c r="H4" s="71"/>
      <c r="I4" s="59" t="s">
        <v>15</v>
      </c>
      <c r="J4" s="51" t="s">
        <v>18</v>
      </c>
      <c r="K4" s="27"/>
      <c r="M4" s="72"/>
      <c r="N4" s="73"/>
      <c r="O4" s="73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v>2018</v>
      </c>
      <c r="N5" s="49">
        <v>2019</v>
      </c>
      <c r="O5" s="49">
        <v>2020</v>
      </c>
      <c r="S5" s="32"/>
      <c r="T5" s="32"/>
    </row>
    <row r="6" spans="1:20" ht="15.75">
      <c r="A6" s="64" t="s">
        <v>1</v>
      </c>
      <c r="B6" s="34">
        <v>8676</v>
      </c>
      <c r="C6" s="34">
        <v>7405</v>
      </c>
      <c r="D6" s="65">
        <f aca="true" t="shared" si="0" ref="D6:D11">C6-B6</f>
        <v>-1271</v>
      </c>
      <c r="E6" s="66">
        <f aca="true" t="shared" si="1" ref="E6:E11">D6/B6</f>
        <v>-0.14649608114338405</v>
      </c>
      <c r="F6" s="34">
        <v>6416</v>
      </c>
      <c r="G6" s="65">
        <f aca="true" t="shared" si="2" ref="G6:G11">F6-C6</f>
        <v>-989</v>
      </c>
      <c r="H6" s="67">
        <f aca="true" t="shared" si="3" ref="H6:H11">G6/C6</f>
        <v>-0.13355840648210668</v>
      </c>
      <c r="I6" s="34">
        <v>5890</v>
      </c>
      <c r="J6" s="41">
        <f aca="true" t="shared" si="4" ref="J6:J11">F6-I6</f>
        <v>526</v>
      </c>
      <c r="K6" s="2"/>
      <c r="L6" s="56" t="s">
        <v>1</v>
      </c>
      <c r="M6" s="34">
        <f aca="true" t="shared" si="5" ref="M6:N10">B6</f>
        <v>8676</v>
      </c>
      <c r="N6" s="34">
        <f t="shared" si="5"/>
        <v>7405</v>
      </c>
      <c r="O6" s="34">
        <f>F6</f>
        <v>6416</v>
      </c>
      <c r="S6" s="32"/>
      <c r="T6" s="47"/>
    </row>
    <row r="7" spans="1:20" ht="15.75">
      <c r="A7" s="68" t="s">
        <v>10</v>
      </c>
      <c r="B7" s="34">
        <v>4535</v>
      </c>
      <c r="C7" s="34">
        <v>5083</v>
      </c>
      <c r="D7" s="65">
        <f t="shared" si="0"/>
        <v>548</v>
      </c>
      <c r="E7" s="66">
        <f t="shared" si="1"/>
        <v>0.12083792723263506</v>
      </c>
      <c r="F7" s="34">
        <v>6162</v>
      </c>
      <c r="G7" s="65">
        <f t="shared" si="2"/>
        <v>1079</v>
      </c>
      <c r="H7" s="67">
        <f t="shared" si="3"/>
        <v>0.21227621483375958</v>
      </c>
      <c r="I7" s="34">
        <v>6335</v>
      </c>
      <c r="J7" s="41">
        <f t="shared" si="4"/>
        <v>-173</v>
      </c>
      <c r="K7" s="2"/>
      <c r="L7" s="56" t="s">
        <v>10</v>
      </c>
      <c r="M7" s="34">
        <f t="shared" si="5"/>
        <v>4535</v>
      </c>
      <c r="N7" s="34">
        <f t="shared" si="5"/>
        <v>5083</v>
      </c>
      <c r="O7" s="34">
        <f>F7</f>
        <v>6162</v>
      </c>
      <c r="S7" s="32"/>
      <c r="T7" s="48"/>
    </row>
    <row r="8" spans="1:20" ht="15.75">
      <c r="A8" s="68" t="s">
        <v>9</v>
      </c>
      <c r="B8" s="34">
        <v>5078</v>
      </c>
      <c r="C8" s="34">
        <v>4589</v>
      </c>
      <c r="D8" s="65">
        <f t="shared" si="0"/>
        <v>-489</v>
      </c>
      <c r="E8" s="66">
        <f t="shared" si="1"/>
        <v>-0.09629775502166207</v>
      </c>
      <c r="F8" s="34">
        <v>4527</v>
      </c>
      <c r="G8" s="65">
        <f t="shared" si="2"/>
        <v>-62</v>
      </c>
      <c r="H8" s="67">
        <f t="shared" si="3"/>
        <v>-0.013510568751361952</v>
      </c>
      <c r="I8" s="34">
        <v>4394</v>
      </c>
      <c r="J8" s="41">
        <f t="shared" si="4"/>
        <v>133</v>
      </c>
      <c r="K8" s="2"/>
      <c r="L8" s="56" t="s">
        <v>9</v>
      </c>
      <c r="M8" s="34">
        <f>B8</f>
        <v>5078</v>
      </c>
      <c r="N8" s="34">
        <f t="shared" si="5"/>
        <v>4589</v>
      </c>
      <c r="O8" s="34">
        <f>F8</f>
        <v>4527</v>
      </c>
      <c r="S8" s="32"/>
      <c r="T8" s="48"/>
    </row>
    <row r="9" spans="1:20" ht="15.75">
      <c r="A9" s="64" t="s">
        <v>2</v>
      </c>
      <c r="B9" s="34">
        <v>7807</v>
      </c>
      <c r="C9" s="34">
        <v>5785</v>
      </c>
      <c r="D9" s="65">
        <f t="shared" si="0"/>
        <v>-2022</v>
      </c>
      <c r="E9" s="66">
        <f t="shared" si="1"/>
        <v>-0.2589983348277187</v>
      </c>
      <c r="F9" s="34">
        <v>5390</v>
      </c>
      <c r="G9" s="65">
        <f t="shared" si="2"/>
        <v>-395</v>
      </c>
      <c r="H9" s="67">
        <f t="shared" si="3"/>
        <v>-0.0682800345721694</v>
      </c>
      <c r="I9" s="34">
        <v>5114</v>
      </c>
      <c r="J9" s="41">
        <f t="shared" si="4"/>
        <v>276</v>
      </c>
      <c r="K9" s="2"/>
      <c r="L9" s="56" t="s">
        <v>2</v>
      </c>
      <c r="M9" s="34">
        <f t="shared" si="5"/>
        <v>7807</v>
      </c>
      <c r="N9" s="34">
        <f t="shared" si="5"/>
        <v>5785</v>
      </c>
      <c r="O9" s="34">
        <f>F9</f>
        <v>5390</v>
      </c>
      <c r="S9" s="32"/>
      <c r="T9" s="47"/>
    </row>
    <row r="10" spans="1:20" ht="15.75">
      <c r="A10" s="64" t="s">
        <v>3</v>
      </c>
      <c r="B10" s="34">
        <v>4520</v>
      </c>
      <c r="C10" s="34">
        <v>3646</v>
      </c>
      <c r="D10" s="65">
        <f t="shared" si="0"/>
        <v>-874</v>
      </c>
      <c r="E10" s="66">
        <f t="shared" si="1"/>
        <v>-0.19336283185840708</v>
      </c>
      <c r="F10" s="34">
        <v>3858</v>
      </c>
      <c r="G10" s="65">
        <f t="shared" si="2"/>
        <v>212</v>
      </c>
      <c r="H10" s="67">
        <f t="shared" si="3"/>
        <v>0.058145913329676356</v>
      </c>
      <c r="I10" s="34">
        <v>3887</v>
      </c>
      <c r="J10" s="41">
        <f t="shared" si="4"/>
        <v>-29</v>
      </c>
      <c r="K10" s="2"/>
      <c r="L10" s="56" t="s">
        <v>3</v>
      </c>
      <c r="M10" s="34">
        <f t="shared" si="5"/>
        <v>4520</v>
      </c>
      <c r="N10" s="34">
        <f t="shared" si="5"/>
        <v>3646</v>
      </c>
      <c r="O10" s="34">
        <f>F10</f>
        <v>3858</v>
      </c>
      <c r="S10" s="32"/>
      <c r="T10" s="47"/>
    </row>
    <row r="11" spans="1:20" ht="13.5" thickBot="1">
      <c r="A11" s="42" t="s">
        <v>4</v>
      </c>
      <c r="B11" s="60">
        <f>SUM(B6:B10)</f>
        <v>30616</v>
      </c>
      <c r="C11" s="61">
        <f>SUM(C6:C10)</f>
        <v>26508</v>
      </c>
      <c r="D11" s="61">
        <f t="shared" si="0"/>
        <v>-4108</v>
      </c>
      <c r="E11" s="62">
        <f t="shared" si="1"/>
        <v>-0.13417820747321663</v>
      </c>
      <c r="F11" s="61">
        <f>SUM(F6:F10)</f>
        <v>26353</v>
      </c>
      <c r="G11" s="61">
        <f t="shared" si="2"/>
        <v>-155</v>
      </c>
      <c r="H11" s="62">
        <f t="shared" si="3"/>
        <v>-0.005847291383733213</v>
      </c>
      <c r="I11" s="61">
        <f>SUM(I6:I10)</f>
        <v>25620</v>
      </c>
      <c r="J11" s="44">
        <f t="shared" si="4"/>
        <v>733</v>
      </c>
      <c r="K11" s="29"/>
      <c r="L11" s="50"/>
      <c r="M11" s="43">
        <f>SUM(M6:M10)</f>
        <v>30616</v>
      </c>
      <c r="N11" s="43">
        <f>SUM(N6:N10)</f>
        <v>26508</v>
      </c>
      <c r="O11" s="44">
        <f>SUM(O6:O10)</f>
        <v>26353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3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3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2020-04-02T06:44:00Z</cp:lastPrinted>
  <dcterms:created xsi:type="dcterms:W3CDTF">2003-04-22T11:29:56Z</dcterms:created>
  <dcterms:modified xsi:type="dcterms:W3CDTF">2020-04-02T06:44:06Z</dcterms:modified>
  <cp:category/>
  <cp:version/>
  <cp:contentType/>
  <cp:contentStatus/>
</cp:coreProperties>
</file>